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 iterate="1" iterateCount="1" iterateDelta="1"/>
</workbook>
</file>

<file path=xl/sharedStrings.xml><?xml version="1.0" encoding="utf-8"?>
<sst xmlns="http://schemas.openxmlformats.org/spreadsheetml/2006/main" count="7" uniqueCount="7">
  <si>
    <t>Titrationen</t>
  </si>
  <si>
    <t>Säure</t>
  </si>
  <si>
    <t>Base</t>
  </si>
  <si>
    <t>Molarität</t>
  </si>
  <si>
    <t>pH-Wert</t>
  </si>
  <si>
    <t>Konzentration H+ -Ionen</t>
  </si>
  <si>
    <t>Menge in ml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</si>
</sst>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0</xdr:rowOff>
    </xdr:from>
    <xdr:to>
      <xdr:col>10</xdr:col>
      <xdr:colOff>400050</xdr:colOff>
      <xdr:row>25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619250"/>
          <a:ext cx="34480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E16" sqref="E16"/>
    </sheetView>
  </sheetViews>
  <sheetFormatPr defaultColWidth="11.421875" defaultRowHeight="12.75"/>
  <cols>
    <col min="1" max="1" width="2.8515625" style="0" customWidth="1"/>
    <col min="2" max="2" width="7.7109375" style="0" customWidth="1"/>
    <col min="3" max="3" width="10.7109375" style="0" customWidth="1"/>
    <col min="5" max="5" width="21.00390625" style="0" bestFit="1" customWidth="1"/>
  </cols>
  <sheetData>
    <row r="1" spans="2:12" ht="32.25">
      <c r="B1" s="2" t="s">
        <v>0</v>
      </c>
      <c r="C1" s="3"/>
      <c r="L1" s="12" t="s">
        <v>6</v>
      </c>
    </row>
    <row r="2" spans="2:3" ht="15.75">
      <c r="B2" s="8" t="s">
        <v>3</v>
      </c>
      <c r="C2" s="9"/>
    </row>
    <row r="3" spans="1:15" ht="18">
      <c r="A3" s="1">
        <v>1</v>
      </c>
      <c r="B3" s="4" t="s">
        <v>1</v>
      </c>
      <c r="C3" s="1">
        <v>1</v>
      </c>
      <c r="L3" s="13">
        <v>47</v>
      </c>
      <c r="O3">
        <f>IF(AND(A3=1,A5=0,E8&gt;=0),E8,(14*L5*C5/(L3+L5)+10^-7))</f>
        <v>0.010752788172043011</v>
      </c>
    </row>
    <row r="4" ht="18">
      <c r="A4" s="1"/>
    </row>
    <row r="5" spans="1:12" ht="18">
      <c r="A5" s="1">
        <v>0</v>
      </c>
      <c r="B5" s="5" t="s">
        <v>2</v>
      </c>
      <c r="C5" s="1">
        <v>1</v>
      </c>
      <c r="L5" s="13">
        <v>46</v>
      </c>
    </row>
    <row r="8" spans="3:5" ht="39.75" customHeight="1">
      <c r="C8" s="10" t="s">
        <v>5</v>
      </c>
      <c r="D8" s="11"/>
      <c r="E8" s="7">
        <f>IF(AND(A3=1,A5=0),((C3*L3-C5*L5)/(L3+L5)+10^-7),IF(AND(A3=0,A5=1),((C5*L5-C3*L3)/(L3+L5)+10^-7)))</f>
        <v>0.010752788172043011</v>
      </c>
    </row>
    <row r="9" spans="3:5" ht="26.25">
      <c r="C9" s="6" t="s">
        <v>4</v>
      </c>
      <c r="E9" s="1">
        <f>IF(E8&gt;=0,-LOG(E8),O3)</f>
        <v>1.9684789096340343</v>
      </c>
    </row>
  </sheetData>
  <mergeCells count="3">
    <mergeCell ref="B1:C1"/>
    <mergeCell ref="B2:C2"/>
    <mergeCell ref="C8:D8"/>
  </mergeCells>
  <conditionalFormatting sqref="E9">
    <cfRule type="cellIs" priority="1" dxfId="0" operator="lessThan" stopIfTrue="1">
      <formula>7</formula>
    </cfRule>
    <cfRule type="cellIs" priority="2" dxfId="1" operator="greaterThan" stopIfTrue="1">
      <formula>7</formula>
    </cfRule>
    <cfRule type="cellIs" priority="3" dxfId="2" operator="equal" stopIfTrue="1">
      <formula>7</formula>
    </cfRule>
  </conditionalFormatting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Chemiemappe</dc:title>
  <dc:subject>Titrationen</dc:subject>
  <dc:creator>Wilfried Dutkowski; Daniela Bundur</dc:creator>
  <cp:keywords/>
  <dc:description/>
  <cp:lastModifiedBy>Wilfried Dutkowski</cp:lastModifiedBy>
  <dcterms:created xsi:type="dcterms:W3CDTF">2004-02-28T14:27:26Z</dcterms:created>
  <dcterms:modified xsi:type="dcterms:W3CDTF">2004-03-15T20:50:40Z</dcterms:modified>
  <cp:category>NaWi und Computer</cp:category>
  <cp:version/>
  <cp:contentType/>
  <cp:contentStatus/>
</cp:coreProperties>
</file>